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tens_da_licitação" sheetId="1" r:id="rId1"/>
  </sheets>
  <definedNames/>
  <calcPr fullCalcOnLoad="1"/>
</workbook>
</file>

<file path=xl/sharedStrings.xml><?xml version="1.0" encoding="utf-8"?>
<sst xmlns="http://schemas.openxmlformats.org/spreadsheetml/2006/main" count="223" uniqueCount="159">
  <si>
    <t>Nº ITEM</t>
  </si>
  <si>
    <t>DESCRIÇÃO</t>
  </si>
  <si>
    <t>QUANTIDADE</t>
  </si>
  <si>
    <t>UNIDADE</t>
  </si>
  <si>
    <t>CUSTO UNITµRIO</t>
  </si>
  <si>
    <t>1</t>
  </si>
  <si>
    <t xml:space="preserve">FECHADURA 803/03 ESPELHO INOX MAÇANETA                                          </t>
  </si>
  <si>
    <t xml:space="preserve">unidade             </t>
  </si>
  <si>
    <t>2</t>
  </si>
  <si>
    <t xml:space="preserve">PORCELANATO 60X60 1.80 MT                                                       </t>
  </si>
  <si>
    <t xml:space="preserve">metro               </t>
  </si>
  <si>
    <t>3</t>
  </si>
  <si>
    <t xml:space="preserve">ARGAMASSA 20KG PORCELANATO                                                      </t>
  </si>
  <si>
    <t xml:space="preserve">pacote              </t>
  </si>
  <si>
    <t>4</t>
  </si>
  <si>
    <t xml:space="preserve">REAJUNTE P/PORCELANATO 1KG BEGE                                                 </t>
  </si>
  <si>
    <t xml:space="preserve">quilo               </t>
  </si>
  <si>
    <t>5</t>
  </si>
  <si>
    <t xml:space="preserve">MASSA ACRILICA  20KG                                                            </t>
  </si>
  <si>
    <t>6</t>
  </si>
  <si>
    <t xml:space="preserve">LIXA P/ MASSA 100                                                               </t>
  </si>
  <si>
    <t>7</t>
  </si>
  <si>
    <t xml:space="preserve">LIXA P/ MASSA 80                                                                </t>
  </si>
  <si>
    <t>8</t>
  </si>
  <si>
    <t xml:space="preserve">CERAMICA REVES 32X57                                                            </t>
  </si>
  <si>
    <t>9</t>
  </si>
  <si>
    <t xml:space="preserve">ARGAMASSA 20KG                                                                  </t>
  </si>
  <si>
    <t>10</t>
  </si>
  <si>
    <t xml:space="preserve">REAJUNTE 1KG PRETO GRAFITE                                                      </t>
  </si>
  <si>
    <t>11</t>
  </si>
  <si>
    <t xml:space="preserve">CHUVEIRO PLASTICO 5' BRANCO                                                     </t>
  </si>
  <si>
    <t>12</t>
  </si>
  <si>
    <t xml:space="preserve">REGISTRO DE PRESSAO DOCOL ¾ SEM ACABAMENTO                                      </t>
  </si>
  <si>
    <t>13</t>
  </si>
  <si>
    <t xml:space="preserve">ACABAMENTO P/ REGISTRO                                                          </t>
  </si>
  <si>
    <t>14</t>
  </si>
  <si>
    <t xml:space="preserve">ARMARIO P/ BANHEIRO C/ ESPELHO BRANCO                                           </t>
  </si>
  <si>
    <t>15</t>
  </si>
  <si>
    <t xml:space="preserve">LAVATORIO PLASTICO GRANDE BRANCO                                                </t>
  </si>
  <si>
    <t>16</t>
  </si>
  <si>
    <t xml:space="preserve">ENGATE PLASTICO 40 CM ½                                                         </t>
  </si>
  <si>
    <t>17</t>
  </si>
  <si>
    <t xml:space="preserve">TORNEIRA PLASTICA P/ LAVATORIO PLUS BRANCA                                      </t>
  </si>
  <si>
    <t>18</t>
  </si>
  <si>
    <t xml:space="preserve">GRELHA AÇO INOX 15X15 REDONDA                                                   </t>
  </si>
  <si>
    <t>19</t>
  </si>
  <si>
    <t xml:space="preserve">KIT ACESSORIOS P/ BANH LINHA ECON                                               </t>
  </si>
  <si>
    <t>20</t>
  </si>
  <si>
    <t xml:space="preserve">JANELA 100X120 COM VIDRO E GRADE                                                </t>
  </si>
  <si>
    <t>21</t>
  </si>
  <si>
    <t xml:space="preserve">PARAFUSO SEXTAVADO ROSCA SOBERBA ¼'                                             </t>
  </si>
  <si>
    <t>22</t>
  </si>
  <si>
    <t xml:space="preserve">PARAFUSO CH 4.5X35                                                              </t>
  </si>
  <si>
    <t xml:space="preserve">dúzia               </t>
  </si>
  <si>
    <t>23</t>
  </si>
  <si>
    <t xml:space="preserve">BUCHA P/ PAREDE PLASTICA Nª 6MM COM ANEL                                        </t>
  </si>
  <si>
    <t>24</t>
  </si>
  <si>
    <t xml:space="preserve">PARAFUSO P/ VASO Nº 12                                                          </t>
  </si>
  <si>
    <t>25</t>
  </si>
  <si>
    <t xml:space="preserve">ABRAÇADEIRA TIPO U 1.1/4                                                        </t>
  </si>
  <si>
    <t>26</t>
  </si>
  <si>
    <t xml:space="preserve">ADESIVO TERMO FIXO COM RESINA EPÓXI 50GR                                        </t>
  </si>
  <si>
    <t>27</t>
  </si>
  <si>
    <t xml:space="preserve">BARRA DE APOIO EM AÇO INOX 50 MM                                                </t>
  </si>
  <si>
    <t>28</t>
  </si>
  <si>
    <t xml:space="preserve">PREGO 15X15 C/CABEÇA 1KG                                                        </t>
  </si>
  <si>
    <t>29</t>
  </si>
  <si>
    <t xml:space="preserve">PARAFUSO CHIPBOARD CH 5.X50                                                     </t>
  </si>
  <si>
    <t>30</t>
  </si>
  <si>
    <t xml:space="preserve">BUCHA P/ PAREDE PLASTICA Nº 8MM COM ANEL                                        </t>
  </si>
  <si>
    <t>31</t>
  </si>
  <si>
    <t xml:space="preserve">TELHAO BRASILIT RESIDENCIAL 2,44X1,10 M 5MM                                     </t>
  </si>
  <si>
    <t>32</t>
  </si>
  <si>
    <t xml:space="preserve">PARAFUSO P/ TELHA 5/16X110                                                      </t>
  </si>
  <si>
    <t>33</t>
  </si>
  <si>
    <t xml:space="preserve">SEIXO Nº 01                                                                     </t>
  </si>
  <si>
    <t>34</t>
  </si>
  <si>
    <t xml:space="preserve">PREGO 19X36 C/ CABEÇA 1K                                                        </t>
  </si>
  <si>
    <t>35</t>
  </si>
  <si>
    <t xml:space="preserve">CIMENTO 50KG                                                                    </t>
  </si>
  <si>
    <t xml:space="preserve">saco                </t>
  </si>
  <si>
    <t>36</t>
  </si>
  <si>
    <t xml:space="preserve">ESPAÇADOR /PISO FIX 1MM                                                         </t>
  </si>
  <si>
    <t>37</t>
  </si>
  <si>
    <t xml:space="preserve">ESPÇADOR P/PISO FIX 3MM                                                         </t>
  </si>
  <si>
    <t>38</t>
  </si>
  <si>
    <t xml:space="preserve">MASSA CORRIDA PVA 25KG                                                          </t>
  </si>
  <si>
    <t xml:space="preserve">caixa               </t>
  </si>
  <si>
    <t>39</t>
  </si>
  <si>
    <t xml:space="preserve">VASO SANITARIO DE LOUÇA BRANCO                                                  </t>
  </si>
  <si>
    <t>40</t>
  </si>
  <si>
    <t xml:space="preserve">CAIXA DE DESCARGA PLUS BRACO                                                    </t>
  </si>
  <si>
    <t>41</t>
  </si>
  <si>
    <t xml:space="preserve">TUBO DE DESCIDA P/CAIXA DE DESCARGA                                             </t>
  </si>
  <si>
    <t>42</t>
  </si>
  <si>
    <t xml:space="preserve">BUCHA P/ VASO                                                                   </t>
  </si>
  <si>
    <t>43</t>
  </si>
  <si>
    <t xml:space="preserve">PARAFUSO P/VASO Nº10 SIMPLES                                                    </t>
  </si>
  <si>
    <t>44</t>
  </si>
  <si>
    <t xml:space="preserve">ANEL DE VEDAÇÃO P/ VASO SANITARIO                                               </t>
  </si>
  <si>
    <t>45</t>
  </si>
  <si>
    <t xml:space="preserve">CAIXA SIFONADA 15X15CM CROMADA                                                  </t>
  </si>
  <si>
    <t>46</t>
  </si>
  <si>
    <t xml:space="preserve">TINTA VIVACOR ACRILICO 3,600 BRANCO GELO                                        </t>
  </si>
  <si>
    <t xml:space="preserve">galão               </t>
  </si>
  <si>
    <t>47</t>
  </si>
  <si>
    <t xml:space="preserve">TINTA SEMI BRILHO 3,600 BRANCO GELO                                             </t>
  </si>
  <si>
    <t>48</t>
  </si>
  <si>
    <t xml:space="preserve">VITRO BASCULANTE 40X40                                                          </t>
  </si>
  <si>
    <t>49</t>
  </si>
  <si>
    <t xml:space="preserve">ESMALTE SINTETICO 3,600 BRANCO GELO                                             </t>
  </si>
  <si>
    <t>50</t>
  </si>
  <si>
    <t xml:space="preserve">AGUARRAS 0,900ML                                                                </t>
  </si>
  <si>
    <t>51</t>
  </si>
  <si>
    <t xml:space="preserve">LUVA DE LATEX LISA AMARELA                                                      </t>
  </si>
  <si>
    <t xml:space="preserve">par                 </t>
  </si>
  <si>
    <t>52</t>
  </si>
  <si>
    <t xml:space="preserve">ROLO DE LA ANTIRRESPINGO 23CM                                                   </t>
  </si>
  <si>
    <t>53</t>
  </si>
  <si>
    <t xml:space="preserve">GARFO GAIOLA 23CM                                                               </t>
  </si>
  <si>
    <t>54</t>
  </si>
  <si>
    <t xml:space="preserve">DISCO TURBO PORCELANATO                                                         </t>
  </si>
  <si>
    <t>55</t>
  </si>
  <si>
    <t xml:space="preserve">DISCO DIAMANTADO LISO                                                           </t>
  </si>
  <si>
    <t>56</t>
  </si>
  <si>
    <t xml:space="preserve">ASSENTO SANITARIO BRANCO                                                        </t>
  </si>
  <si>
    <t>57</t>
  </si>
  <si>
    <t xml:space="preserve">PINCEL 2"                                                                       </t>
  </si>
  <si>
    <t>58</t>
  </si>
  <si>
    <t xml:space="preserve">CARRINHO DE MAO GALVANIZADO PNEU C/CAMARA                                       </t>
  </si>
  <si>
    <t>59</t>
  </si>
  <si>
    <t xml:space="preserve">CORTADOR DE PISOS                                                               </t>
  </si>
  <si>
    <t>60</t>
  </si>
  <si>
    <t xml:space="preserve">LONA PRETA 6X1 150                                                              </t>
  </si>
  <si>
    <t>61</t>
  </si>
  <si>
    <t xml:space="preserve">LAVATORIO DE LOUÇA BRANCO                                                       </t>
  </si>
  <si>
    <t>62</t>
  </si>
  <si>
    <t xml:space="preserve">COLUNA DE LOUÇA BRANCA                                                          </t>
  </si>
  <si>
    <t>63</t>
  </si>
  <si>
    <t xml:space="preserve">TORNEIRA DE PIA ¼                                                               </t>
  </si>
  <si>
    <t>64</t>
  </si>
  <si>
    <t xml:space="preserve">TORNEIRA CLASSIC LAVATORIO ¼                                                    </t>
  </si>
  <si>
    <t>65</t>
  </si>
  <si>
    <t xml:space="preserve">CERAMICA 45X45 BEGE                                                             </t>
  </si>
  <si>
    <t>66</t>
  </si>
  <si>
    <t xml:space="preserve">PLAFON QUADRADO BRANCO 30127                                                    </t>
  </si>
  <si>
    <t>67</t>
  </si>
  <si>
    <t xml:space="preserve">INTERRUPTOR DE EMBU SIMPLES 2T                                                  </t>
  </si>
  <si>
    <t>68</t>
  </si>
  <si>
    <t xml:space="preserve">INTERRUPTOR DE EMBU SIMPLES 1T                                                  </t>
  </si>
  <si>
    <t>69</t>
  </si>
  <si>
    <t xml:space="preserve">TOMADA DE EMBU PADRAO 2P+T1OA                                                   </t>
  </si>
  <si>
    <t>70</t>
  </si>
  <si>
    <t xml:space="preserve">LAMPADA LED TKL 60 9W                                                           </t>
  </si>
  <si>
    <t>71</t>
  </si>
  <si>
    <t xml:space="preserve">TOMADA DE EMBU 3T 2P+T1                                                         </t>
  </si>
  <si>
    <t>72</t>
  </si>
  <si>
    <t xml:space="preserve">INTERRUPTOR DE EMBU SIMPLES 3T                                                  </t>
  </si>
  <si>
    <t>TOTAL R$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</si>
</sst>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#,##0.00"/>
    <numFmt numFmtId="165" formatCode="[$]@"/>
  </numFmts>
  <fonts count="40"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164" fontId="22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5"/>
  <sheetViews>
    <sheetView tabSelected="1" zoomScalePageLayoutView="0" workbookViewId="0" topLeftCell="A1">
      <selection activeCell="F74" sqref="F74"/>
    </sheetView>
  </sheetViews>
  <sheetFormatPr defaultColWidth="9.140625" defaultRowHeight="12.75"/>
  <cols>
    <col min="1" max="1" width="5.140625" style="0" customWidth="1"/>
    <col min="2" max="2" width="50.57421875" style="0" customWidth="1"/>
    <col min="3" max="6" width="10.28125" style="0" customWidth="1"/>
    <col min="7" max="16384" width="11.421875" style="0" customWidth="1"/>
  </cols>
  <sheetData>
    <row r="1" spans="1:6" ht="16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158</v>
      </c>
    </row>
    <row r="2" spans="1:35" ht="12.75">
      <c r="A2" s="4" t="s">
        <v>5</v>
      </c>
      <c r="B2" s="5" t="s">
        <v>6</v>
      </c>
      <c r="C2" s="6">
        <v>1</v>
      </c>
      <c r="D2" s="7" t="s">
        <v>7</v>
      </c>
      <c r="E2" s="6">
        <v>39</v>
      </c>
      <c r="F2" s="6">
        <f>E2*C2</f>
        <v>39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2.75">
      <c r="A3" s="4" t="s">
        <v>8</v>
      </c>
      <c r="B3" s="5" t="s">
        <v>9</v>
      </c>
      <c r="C3" s="6">
        <v>92</v>
      </c>
      <c r="D3" s="7" t="s">
        <v>10</v>
      </c>
      <c r="E3" s="6">
        <v>59.25</v>
      </c>
      <c r="F3" s="6">
        <f aca="true" t="shared" si="0" ref="F3:F66">E3*C3</f>
        <v>5451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2.75">
      <c r="A4" s="4" t="s">
        <v>11</v>
      </c>
      <c r="B4" s="5" t="s">
        <v>12</v>
      </c>
      <c r="C4" s="6">
        <v>47</v>
      </c>
      <c r="D4" s="7" t="s">
        <v>13</v>
      </c>
      <c r="E4" s="6">
        <v>29</v>
      </c>
      <c r="F4" s="6">
        <f t="shared" si="0"/>
        <v>1363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ht="12.75">
      <c r="A5" s="4" t="s">
        <v>14</v>
      </c>
      <c r="B5" s="5" t="s">
        <v>15</v>
      </c>
      <c r="C5" s="6">
        <v>19</v>
      </c>
      <c r="D5" s="7" t="s">
        <v>16</v>
      </c>
      <c r="E5" s="6">
        <v>12</v>
      </c>
      <c r="F5" s="6">
        <f t="shared" si="0"/>
        <v>228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6" ht="12.75">
      <c r="A6" s="4" t="s">
        <v>17</v>
      </c>
      <c r="B6" s="5" t="s">
        <v>18</v>
      </c>
      <c r="C6" s="6">
        <v>50</v>
      </c>
      <c r="D6" s="7" t="s">
        <v>7</v>
      </c>
      <c r="E6" s="6">
        <v>76.5</v>
      </c>
      <c r="F6" s="6">
        <f t="shared" si="0"/>
        <v>3825</v>
      </c>
    </row>
    <row r="7" spans="1:6" ht="12.75">
      <c r="A7" s="4" t="s">
        <v>19</v>
      </c>
      <c r="B7" s="5" t="s">
        <v>20</v>
      </c>
      <c r="C7" s="6">
        <v>225</v>
      </c>
      <c r="D7" s="7" t="s">
        <v>7</v>
      </c>
      <c r="E7" s="6">
        <v>0.7</v>
      </c>
      <c r="F7" s="6">
        <f t="shared" si="0"/>
        <v>157.5</v>
      </c>
    </row>
    <row r="8" spans="1:6" ht="12.75">
      <c r="A8" s="4" t="s">
        <v>21</v>
      </c>
      <c r="B8" s="5" t="s">
        <v>22</v>
      </c>
      <c r="C8" s="6">
        <v>175</v>
      </c>
      <c r="D8" s="7" t="s">
        <v>7</v>
      </c>
      <c r="E8" s="6">
        <v>0.9</v>
      </c>
      <c r="F8" s="6">
        <f t="shared" si="0"/>
        <v>157.5</v>
      </c>
    </row>
    <row r="9" spans="1:6" ht="12.75">
      <c r="A9" s="4" t="s">
        <v>23</v>
      </c>
      <c r="B9" s="5" t="s">
        <v>24</v>
      </c>
      <c r="C9" s="6">
        <v>77</v>
      </c>
      <c r="D9" s="7" t="s">
        <v>7</v>
      </c>
      <c r="E9" s="6">
        <v>22</v>
      </c>
      <c r="F9" s="6">
        <f t="shared" si="0"/>
        <v>1694</v>
      </c>
    </row>
    <row r="10" spans="1:6" ht="12.75">
      <c r="A10" s="4" t="s">
        <v>25</v>
      </c>
      <c r="B10" s="5" t="s">
        <v>26</v>
      </c>
      <c r="C10" s="6">
        <v>38</v>
      </c>
      <c r="D10" s="7" t="s">
        <v>13</v>
      </c>
      <c r="E10" s="6">
        <v>17</v>
      </c>
      <c r="F10" s="6">
        <f t="shared" si="0"/>
        <v>646</v>
      </c>
    </row>
    <row r="11" spans="1:6" ht="12.75">
      <c r="A11" s="4" t="s">
        <v>27</v>
      </c>
      <c r="B11" s="5" t="s">
        <v>28</v>
      </c>
      <c r="C11" s="6">
        <v>31</v>
      </c>
      <c r="D11" s="7" t="s">
        <v>16</v>
      </c>
      <c r="E11" s="6">
        <v>7.5</v>
      </c>
      <c r="F11" s="6">
        <f t="shared" si="0"/>
        <v>232.5</v>
      </c>
    </row>
    <row r="12" spans="1:6" ht="12.75">
      <c r="A12" s="4" t="s">
        <v>29</v>
      </c>
      <c r="B12" s="5" t="s">
        <v>30</v>
      </c>
      <c r="C12" s="6">
        <v>3</v>
      </c>
      <c r="D12" s="7" t="s">
        <v>7</v>
      </c>
      <c r="E12" s="6">
        <v>6</v>
      </c>
      <c r="F12" s="6">
        <f t="shared" si="0"/>
        <v>18</v>
      </c>
    </row>
    <row r="13" spans="1:6" ht="12.75">
      <c r="A13" s="4" t="s">
        <v>31</v>
      </c>
      <c r="B13" s="5" t="s">
        <v>32</v>
      </c>
      <c r="C13" s="6">
        <v>4</v>
      </c>
      <c r="D13" s="7" t="s">
        <v>7</v>
      </c>
      <c r="E13" s="6">
        <v>29</v>
      </c>
      <c r="F13" s="6">
        <f t="shared" si="0"/>
        <v>116</v>
      </c>
    </row>
    <row r="14" spans="1:6" ht="12.75">
      <c r="A14" s="4" t="s">
        <v>33</v>
      </c>
      <c r="B14" s="5" t="s">
        <v>34</v>
      </c>
      <c r="C14" s="6">
        <v>4</v>
      </c>
      <c r="D14" s="7" t="s">
        <v>7</v>
      </c>
      <c r="E14" s="6">
        <v>38</v>
      </c>
      <c r="F14" s="6">
        <f t="shared" si="0"/>
        <v>152</v>
      </c>
    </row>
    <row r="15" spans="1:6" ht="12.75">
      <c r="A15" s="4" t="s">
        <v>35</v>
      </c>
      <c r="B15" s="5" t="s">
        <v>36</v>
      </c>
      <c r="C15" s="6">
        <v>1</v>
      </c>
      <c r="D15" s="7" t="s">
        <v>7</v>
      </c>
      <c r="E15" s="6">
        <v>36</v>
      </c>
      <c r="F15" s="6">
        <f t="shared" si="0"/>
        <v>36</v>
      </c>
    </row>
    <row r="16" spans="1:6" ht="12.75">
      <c r="A16" s="4" t="s">
        <v>37</v>
      </c>
      <c r="B16" s="5" t="s">
        <v>38</v>
      </c>
      <c r="C16" s="6">
        <v>4</v>
      </c>
      <c r="D16" s="7" t="s">
        <v>7</v>
      </c>
      <c r="E16" s="6">
        <v>40</v>
      </c>
      <c r="F16" s="6">
        <f t="shared" si="0"/>
        <v>160</v>
      </c>
    </row>
    <row r="17" spans="1:6" ht="12.75">
      <c r="A17" s="4" t="s">
        <v>39</v>
      </c>
      <c r="B17" s="5" t="s">
        <v>40</v>
      </c>
      <c r="C17" s="6">
        <v>4</v>
      </c>
      <c r="D17" s="7" t="s">
        <v>7</v>
      </c>
      <c r="E17" s="6">
        <v>5</v>
      </c>
      <c r="F17" s="6">
        <f t="shared" si="0"/>
        <v>20</v>
      </c>
    </row>
    <row r="18" spans="1:6" ht="12.75">
      <c r="A18" s="4" t="s">
        <v>41</v>
      </c>
      <c r="B18" s="5" t="s">
        <v>42</v>
      </c>
      <c r="C18" s="6">
        <v>4</v>
      </c>
      <c r="D18" s="7" t="s">
        <v>7</v>
      </c>
      <c r="E18" s="6">
        <v>13</v>
      </c>
      <c r="F18" s="6">
        <f t="shared" si="0"/>
        <v>52</v>
      </c>
    </row>
    <row r="19" spans="1:6" ht="12.75">
      <c r="A19" s="4" t="s">
        <v>43</v>
      </c>
      <c r="B19" s="5" t="s">
        <v>44</v>
      </c>
      <c r="C19" s="6">
        <v>1</v>
      </c>
      <c r="D19" s="7" t="s">
        <v>7</v>
      </c>
      <c r="E19" s="6">
        <v>8</v>
      </c>
      <c r="F19" s="6">
        <f t="shared" si="0"/>
        <v>8</v>
      </c>
    </row>
    <row r="20" spans="1:6" ht="12.75">
      <c r="A20" s="4" t="s">
        <v>45</v>
      </c>
      <c r="B20" s="5" t="s">
        <v>46</v>
      </c>
      <c r="C20" s="6">
        <v>1</v>
      </c>
      <c r="D20" s="7" t="s">
        <v>7</v>
      </c>
      <c r="E20" s="6">
        <v>46.5</v>
      </c>
      <c r="F20" s="6">
        <f t="shared" si="0"/>
        <v>46.5</v>
      </c>
    </row>
    <row r="21" spans="1:6" ht="12.75">
      <c r="A21" s="4" t="s">
        <v>47</v>
      </c>
      <c r="B21" s="5" t="s">
        <v>48</v>
      </c>
      <c r="C21" s="6">
        <v>3</v>
      </c>
      <c r="D21" s="7" t="s">
        <v>7</v>
      </c>
      <c r="E21" s="6">
        <v>220</v>
      </c>
      <c r="F21" s="6">
        <f t="shared" si="0"/>
        <v>660</v>
      </c>
    </row>
    <row r="22" spans="1:6" ht="12.75">
      <c r="A22" s="4" t="s">
        <v>49</v>
      </c>
      <c r="B22" s="5" t="s">
        <v>50</v>
      </c>
      <c r="C22" s="6">
        <v>20</v>
      </c>
      <c r="D22" s="7" t="s">
        <v>7</v>
      </c>
      <c r="E22" s="6">
        <v>0.5</v>
      </c>
      <c r="F22" s="6">
        <f t="shared" si="0"/>
        <v>10</v>
      </c>
    </row>
    <row r="23" spans="1:6" ht="12.75">
      <c r="A23" s="4" t="s">
        <v>51</v>
      </c>
      <c r="B23" s="5" t="s">
        <v>52</v>
      </c>
      <c r="C23" s="6">
        <v>2.5</v>
      </c>
      <c r="D23" s="7" t="s">
        <v>53</v>
      </c>
      <c r="E23" s="6">
        <v>0.8</v>
      </c>
      <c r="F23" s="6">
        <f t="shared" si="0"/>
        <v>2</v>
      </c>
    </row>
    <row r="24" spans="1:6" ht="12.75">
      <c r="A24" s="4" t="s">
        <v>54</v>
      </c>
      <c r="B24" s="5" t="s">
        <v>55</v>
      </c>
      <c r="C24" s="6">
        <v>30</v>
      </c>
      <c r="D24" s="7" t="s">
        <v>7</v>
      </c>
      <c r="E24" s="6">
        <v>0.05</v>
      </c>
      <c r="F24" s="6">
        <f t="shared" si="0"/>
        <v>1.5</v>
      </c>
    </row>
    <row r="25" spans="1:6" ht="12.75">
      <c r="A25" s="4" t="s">
        <v>56</v>
      </c>
      <c r="B25" s="5" t="s">
        <v>57</v>
      </c>
      <c r="C25" s="6">
        <v>4</v>
      </c>
      <c r="D25" s="7" t="s">
        <v>7</v>
      </c>
      <c r="E25" s="6">
        <v>2.5</v>
      </c>
      <c r="F25" s="6">
        <f t="shared" si="0"/>
        <v>10</v>
      </c>
    </row>
    <row r="26" spans="1:6" ht="12.75">
      <c r="A26" s="4" t="s">
        <v>58</v>
      </c>
      <c r="B26" s="5" t="s">
        <v>59</v>
      </c>
      <c r="C26" s="6">
        <v>2</v>
      </c>
      <c r="D26" s="7" t="s">
        <v>7</v>
      </c>
      <c r="E26" s="6">
        <v>1</v>
      </c>
      <c r="F26" s="6">
        <f t="shared" si="0"/>
        <v>2</v>
      </c>
    </row>
    <row r="27" spans="1:6" ht="12.75">
      <c r="A27" s="4" t="s">
        <v>60</v>
      </c>
      <c r="B27" s="5" t="s">
        <v>61</v>
      </c>
      <c r="C27" s="6">
        <v>2</v>
      </c>
      <c r="D27" s="7" t="s">
        <v>7</v>
      </c>
      <c r="E27" s="6">
        <v>5</v>
      </c>
      <c r="F27" s="6">
        <f t="shared" si="0"/>
        <v>10</v>
      </c>
    </row>
    <row r="28" spans="1:6" ht="12.75">
      <c r="A28" s="4" t="s">
        <v>62</v>
      </c>
      <c r="B28" s="5" t="s">
        <v>63</v>
      </c>
      <c r="C28" s="6">
        <v>2</v>
      </c>
      <c r="D28" s="7" t="s">
        <v>7</v>
      </c>
      <c r="E28" s="6">
        <v>87</v>
      </c>
      <c r="F28" s="6">
        <f t="shared" si="0"/>
        <v>174</v>
      </c>
    </row>
    <row r="29" spans="1:6" ht="12.75">
      <c r="A29" s="4" t="s">
        <v>64</v>
      </c>
      <c r="B29" s="5" t="s">
        <v>65</v>
      </c>
      <c r="C29" s="6">
        <v>1</v>
      </c>
      <c r="D29" s="7" t="s">
        <v>16</v>
      </c>
      <c r="E29" s="6">
        <v>11</v>
      </c>
      <c r="F29" s="6">
        <f t="shared" si="0"/>
        <v>11</v>
      </c>
    </row>
    <row r="30" spans="1:6" ht="12.75">
      <c r="A30" s="4" t="s">
        <v>66</v>
      </c>
      <c r="B30" s="5" t="s">
        <v>67</v>
      </c>
      <c r="C30" s="6">
        <v>1.5</v>
      </c>
      <c r="D30" s="7" t="s">
        <v>53</v>
      </c>
      <c r="E30" s="6">
        <v>1.2</v>
      </c>
      <c r="F30" s="6">
        <f t="shared" si="0"/>
        <v>1.7999999999999998</v>
      </c>
    </row>
    <row r="31" spans="1:6" ht="12.75">
      <c r="A31" s="4" t="s">
        <v>68</v>
      </c>
      <c r="B31" s="5" t="s">
        <v>69</v>
      </c>
      <c r="C31" s="6">
        <v>15</v>
      </c>
      <c r="D31" s="7" t="s">
        <v>7</v>
      </c>
      <c r="E31" s="6">
        <v>0.1</v>
      </c>
      <c r="F31" s="6">
        <f t="shared" si="0"/>
        <v>1.5</v>
      </c>
    </row>
    <row r="32" spans="1:6" ht="12.75">
      <c r="A32" s="4" t="s">
        <v>70</v>
      </c>
      <c r="B32" s="5" t="s">
        <v>71</v>
      </c>
      <c r="C32" s="6">
        <v>9</v>
      </c>
      <c r="D32" s="7" t="s">
        <v>7</v>
      </c>
      <c r="E32" s="6">
        <v>61</v>
      </c>
      <c r="F32" s="6">
        <f t="shared" si="0"/>
        <v>549</v>
      </c>
    </row>
    <row r="33" spans="1:6" ht="12.75">
      <c r="A33" s="4" t="s">
        <v>72</v>
      </c>
      <c r="B33" s="5" t="s">
        <v>73</v>
      </c>
      <c r="C33" s="6">
        <v>10</v>
      </c>
      <c r="D33" s="7" t="s">
        <v>7</v>
      </c>
      <c r="E33" s="6">
        <v>0.75</v>
      </c>
      <c r="F33" s="6">
        <f t="shared" si="0"/>
        <v>7.5</v>
      </c>
    </row>
    <row r="34" spans="1:6" ht="12.75">
      <c r="A34" s="4" t="s">
        <v>74</v>
      </c>
      <c r="B34" s="5" t="s">
        <v>75</v>
      </c>
      <c r="C34" s="6">
        <v>1</v>
      </c>
      <c r="D34" s="7" t="s">
        <v>10</v>
      </c>
      <c r="E34" s="6">
        <v>70</v>
      </c>
      <c r="F34" s="6">
        <f t="shared" si="0"/>
        <v>70</v>
      </c>
    </row>
    <row r="35" spans="1:6" ht="12.75">
      <c r="A35" s="4" t="s">
        <v>76</v>
      </c>
      <c r="B35" s="5" t="s">
        <v>77</v>
      </c>
      <c r="C35" s="6">
        <v>1</v>
      </c>
      <c r="D35" s="7" t="s">
        <v>16</v>
      </c>
      <c r="E35" s="6">
        <v>10</v>
      </c>
      <c r="F35" s="6">
        <f t="shared" si="0"/>
        <v>10</v>
      </c>
    </row>
    <row r="36" spans="1:6" ht="12.75">
      <c r="A36" s="4" t="s">
        <v>78</v>
      </c>
      <c r="B36" s="5" t="s">
        <v>79</v>
      </c>
      <c r="C36" s="6">
        <v>10</v>
      </c>
      <c r="D36" s="7" t="s">
        <v>80</v>
      </c>
      <c r="E36" s="6">
        <v>28</v>
      </c>
      <c r="F36" s="6">
        <f t="shared" si="0"/>
        <v>280</v>
      </c>
    </row>
    <row r="37" spans="1:6" ht="12.75">
      <c r="A37" s="4" t="s">
        <v>81</v>
      </c>
      <c r="B37" s="5" t="s">
        <v>82</v>
      </c>
      <c r="C37" s="6">
        <v>2</v>
      </c>
      <c r="D37" s="7" t="s">
        <v>13</v>
      </c>
      <c r="E37" s="6">
        <v>2</v>
      </c>
      <c r="F37" s="6">
        <f t="shared" si="0"/>
        <v>4</v>
      </c>
    </row>
    <row r="38" spans="1:6" ht="12.75">
      <c r="A38" s="4" t="s">
        <v>83</v>
      </c>
      <c r="B38" s="5" t="s">
        <v>84</v>
      </c>
      <c r="C38" s="6">
        <v>2</v>
      </c>
      <c r="D38" s="7" t="s">
        <v>13</v>
      </c>
      <c r="E38" s="6">
        <v>2</v>
      </c>
      <c r="F38" s="6">
        <f t="shared" si="0"/>
        <v>4</v>
      </c>
    </row>
    <row r="39" spans="1:6" ht="12.75">
      <c r="A39" s="4" t="s">
        <v>85</v>
      </c>
      <c r="B39" s="5" t="s">
        <v>86</v>
      </c>
      <c r="C39" s="6">
        <v>15</v>
      </c>
      <c r="D39" s="7" t="s">
        <v>87</v>
      </c>
      <c r="E39" s="6">
        <v>50</v>
      </c>
      <c r="F39" s="6">
        <f t="shared" si="0"/>
        <v>750</v>
      </c>
    </row>
    <row r="40" spans="1:6" ht="12.75">
      <c r="A40" s="4" t="s">
        <v>88</v>
      </c>
      <c r="B40" s="5" t="s">
        <v>89</v>
      </c>
      <c r="C40" s="6">
        <v>4</v>
      </c>
      <c r="D40" s="7" t="s">
        <v>7</v>
      </c>
      <c r="E40" s="6">
        <v>96</v>
      </c>
      <c r="F40" s="6">
        <f t="shared" si="0"/>
        <v>384</v>
      </c>
    </row>
    <row r="41" spans="1:6" ht="12.75">
      <c r="A41" s="4" t="s">
        <v>90</v>
      </c>
      <c r="B41" s="5" t="s">
        <v>91</v>
      </c>
      <c r="C41" s="6">
        <v>4</v>
      </c>
      <c r="D41" s="7" t="s">
        <v>7</v>
      </c>
      <c r="E41" s="6">
        <v>27</v>
      </c>
      <c r="F41" s="6">
        <f t="shared" si="0"/>
        <v>108</v>
      </c>
    </row>
    <row r="42" spans="1:6" ht="12.75">
      <c r="A42" s="4" t="s">
        <v>92</v>
      </c>
      <c r="B42" s="5" t="s">
        <v>93</v>
      </c>
      <c r="C42" s="6">
        <v>4</v>
      </c>
      <c r="D42" s="7" t="s">
        <v>7</v>
      </c>
      <c r="E42" s="6">
        <v>13.5</v>
      </c>
      <c r="F42" s="6">
        <f t="shared" si="0"/>
        <v>54</v>
      </c>
    </row>
    <row r="43" spans="1:6" ht="12.75">
      <c r="A43" s="4" t="s">
        <v>94</v>
      </c>
      <c r="B43" s="5" t="s">
        <v>95</v>
      </c>
      <c r="C43" s="6">
        <v>4</v>
      </c>
      <c r="D43" s="7" t="s">
        <v>7</v>
      </c>
      <c r="E43" s="6">
        <v>3.25</v>
      </c>
      <c r="F43" s="6">
        <f t="shared" si="0"/>
        <v>13</v>
      </c>
    </row>
    <row r="44" spans="1:6" ht="12.75">
      <c r="A44" s="4" t="s">
        <v>96</v>
      </c>
      <c r="B44" s="5" t="s">
        <v>97</v>
      </c>
      <c r="C44" s="6">
        <v>8</v>
      </c>
      <c r="D44" s="7" t="s">
        <v>7</v>
      </c>
      <c r="E44" s="6">
        <v>1.34</v>
      </c>
      <c r="F44" s="6">
        <f t="shared" si="0"/>
        <v>10.72</v>
      </c>
    </row>
    <row r="45" spans="1:6" ht="12.75">
      <c r="A45" s="4" t="s">
        <v>98</v>
      </c>
      <c r="B45" s="5" t="s">
        <v>99</v>
      </c>
      <c r="C45" s="6">
        <v>4</v>
      </c>
      <c r="D45" s="7" t="s">
        <v>7</v>
      </c>
      <c r="E45" s="6">
        <v>7</v>
      </c>
      <c r="F45" s="6">
        <f t="shared" si="0"/>
        <v>28</v>
      </c>
    </row>
    <row r="46" spans="1:6" ht="12.75">
      <c r="A46" s="4" t="s">
        <v>100</v>
      </c>
      <c r="B46" s="5" t="s">
        <v>101</v>
      </c>
      <c r="C46" s="6">
        <v>3</v>
      </c>
      <c r="D46" s="7" t="s">
        <v>7</v>
      </c>
      <c r="E46" s="6">
        <v>32</v>
      </c>
      <c r="F46" s="6">
        <f t="shared" si="0"/>
        <v>96</v>
      </c>
    </row>
    <row r="47" spans="1:6" ht="12.75">
      <c r="A47" s="4" t="s">
        <v>102</v>
      </c>
      <c r="B47" s="5" t="s">
        <v>103</v>
      </c>
      <c r="C47" s="6">
        <v>6</v>
      </c>
      <c r="D47" s="7" t="s">
        <v>104</v>
      </c>
      <c r="E47" s="6">
        <v>41</v>
      </c>
      <c r="F47" s="6">
        <f t="shared" si="0"/>
        <v>246</v>
      </c>
    </row>
    <row r="48" spans="1:6" ht="12.75">
      <c r="A48" s="4" t="s">
        <v>105</v>
      </c>
      <c r="B48" s="5" t="s">
        <v>106</v>
      </c>
      <c r="C48" s="6">
        <v>8</v>
      </c>
      <c r="D48" s="7" t="s">
        <v>7</v>
      </c>
      <c r="E48" s="6">
        <v>74</v>
      </c>
      <c r="F48" s="6">
        <f t="shared" si="0"/>
        <v>592</v>
      </c>
    </row>
    <row r="49" spans="1:6" ht="12.75">
      <c r="A49" s="4" t="s">
        <v>107</v>
      </c>
      <c r="B49" s="5" t="s">
        <v>108</v>
      </c>
      <c r="C49" s="6">
        <v>3</v>
      </c>
      <c r="D49" s="7" t="s">
        <v>7</v>
      </c>
      <c r="E49" s="6">
        <v>36</v>
      </c>
      <c r="F49" s="6">
        <f t="shared" si="0"/>
        <v>108</v>
      </c>
    </row>
    <row r="50" spans="1:6" ht="12.75">
      <c r="A50" s="4" t="s">
        <v>109</v>
      </c>
      <c r="B50" s="5" t="s">
        <v>110</v>
      </c>
      <c r="C50" s="6">
        <v>3</v>
      </c>
      <c r="D50" s="7" t="s">
        <v>104</v>
      </c>
      <c r="E50" s="6">
        <v>64</v>
      </c>
      <c r="F50" s="6">
        <f t="shared" si="0"/>
        <v>192</v>
      </c>
    </row>
    <row r="51" spans="1:6" ht="12.75">
      <c r="A51" s="4" t="s">
        <v>111</v>
      </c>
      <c r="B51" s="5" t="s">
        <v>112</v>
      </c>
      <c r="C51" s="6">
        <v>4</v>
      </c>
      <c r="D51" s="7" t="s">
        <v>7</v>
      </c>
      <c r="E51" s="6">
        <v>13</v>
      </c>
      <c r="F51" s="6">
        <f t="shared" si="0"/>
        <v>52</v>
      </c>
    </row>
    <row r="52" spans="1:6" ht="12.75">
      <c r="A52" s="4" t="s">
        <v>113</v>
      </c>
      <c r="B52" s="5" t="s">
        <v>114</v>
      </c>
      <c r="C52" s="6">
        <v>4</v>
      </c>
      <c r="D52" s="7" t="s">
        <v>115</v>
      </c>
      <c r="E52" s="6">
        <v>3.5</v>
      </c>
      <c r="F52" s="6">
        <f t="shared" si="0"/>
        <v>14</v>
      </c>
    </row>
    <row r="53" spans="1:6" ht="12.75">
      <c r="A53" s="4" t="s">
        <v>116</v>
      </c>
      <c r="B53" s="5" t="s">
        <v>117</v>
      </c>
      <c r="C53" s="6">
        <v>2</v>
      </c>
      <c r="D53" s="7" t="s">
        <v>7</v>
      </c>
      <c r="E53" s="6">
        <v>10.5</v>
      </c>
      <c r="F53" s="6">
        <f t="shared" si="0"/>
        <v>21</v>
      </c>
    </row>
    <row r="54" spans="1:6" ht="12.75">
      <c r="A54" s="4" t="s">
        <v>118</v>
      </c>
      <c r="B54" s="5" t="s">
        <v>119</v>
      </c>
      <c r="C54" s="6">
        <v>2</v>
      </c>
      <c r="D54" s="7" t="s">
        <v>7</v>
      </c>
      <c r="E54" s="6">
        <v>8</v>
      </c>
      <c r="F54" s="6">
        <f t="shared" si="0"/>
        <v>16</v>
      </c>
    </row>
    <row r="55" spans="1:6" ht="12.75">
      <c r="A55" s="4" t="s">
        <v>120</v>
      </c>
      <c r="B55" s="5" t="s">
        <v>121</v>
      </c>
      <c r="C55" s="6">
        <v>1</v>
      </c>
      <c r="D55" s="7" t="s">
        <v>7</v>
      </c>
      <c r="E55" s="6">
        <v>37.5</v>
      </c>
      <c r="F55" s="6">
        <f t="shared" si="0"/>
        <v>37.5</v>
      </c>
    </row>
    <row r="56" spans="1:6" ht="12.75">
      <c r="A56" s="4" t="s">
        <v>122</v>
      </c>
      <c r="B56" s="5" t="s">
        <v>123</v>
      </c>
      <c r="C56" s="6">
        <v>1</v>
      </c>
      <c r="D56" s="7" t="s">
        <v>7</v>
      </c>
      <c r="E56" s="6">
        <v>12.5</v>
      </c>
      <c r="F56" s="6">
        <f t="shared" si="0"/>
        <v>12.5</v>
      </c>
    </row>
    <row r="57" spans="1:6" ht="12.75">
      <c r="A57" s="4" t="s">
        <v>124</v>
      </c>
      <c r="B57" s="5" t="s">
        <v>125</v>
      </c>
      <c r="C57" s="6">
        <v>4</v>
      </c>
      <c r="D57" s="7" t="s">
        <v>7</v>
      </c>
      <c r="E57" s="6">
        <v>25</v>
      </c>
      <c r="F57" s="6">
        <f t="shared" si="0"/>
        <v>100</v>
      </c>
    </row>
    <row r="58" spans="1:6" ht="12.75">
      <c r="A58" s="4" t="s">
        <v>126</v>
      </c>
      <c r="B58" s="5" t="s">
        <v>127</v>
      </c>
      <c r="C58" s="6">
        <v>2</v>
      </c>
      <c r="D58" s="7" t="s">
        <v>7</v>
      </c>
      <c r="E58" s="6">
        <v>5</v>
      </c>
      <c r="F58" s="6">
        <f t="shared" si="0"/>
        <v>10</v>
      </c>
    </row>
    <row r="59" spans="1:6" ht="12.75">
      <c r="A59" s="4" t="s">
        <v>128</v>
      </c>
      <c r="B59" s="5" t="s">
        <v>129</v>
      </c>
      <c r="C59" s="6">
        <v>1</v>
      </c>
      <c r="D59" s="7" t="s">
        <v>7</v>
      </c>
      <c r="E59" s="6">
        <v>105</v>
      </c>
      <c r="F59" s="6">
        <f t="shared" si="0"/>
        <v>105</v>
      </c>
    </row>
    <row r="60" spans="1:6" ht="12.75">
      <c r="A60" s="4" t="s">
        <v>130</v>
      </c>
      <c r="B60" s="5" t="s">
        <v>131</v>
      </c>
      <c r="C60" s="6">
        <v>1</v>
      </c>
      <c r="D60" s="7" t="s">
        <v>7</v>
      </c>
      <c r="E60" s="6">
        <v>317</v>
      </c>
      <c r="F60" s="6">
        <f t="shared" si="0"/>
        <v>317</v>
      </c>
    </row>
    <row r="61" spans="1:6" ht="12.75">
      <c r="A61" s="4" t="s">
        <v>132</v>
      </c>
      <c r="B61" s="5" t="s">
        <v>133</v>
      </c>
      <c r="C61" s="6">
        <v>5</v>
      </c>
      <c r="D61" s="7" t="s">
        <v>10</v>
      </c>
      <c r="E61" s="6">
        <v>8</v>
      </c>
      <c r="F61" s="6">
        <f t="shared" si="0"/>
        <v>40</v>
      </c>
    </row>
    <row r="62" spans="1:6" ht="12.75">
      <c r="A62" s="4" t="s">
        <v>134</v>
      </c>
      <c r="B62" s="5" t="s">
        <v>135</v>
      </c>
      <c r="C62" s="6">
        <v>3</v>
      </c>
      <c r="D62" s="7" t="s">
        <v>7</v>
      </c>
      <c r="E62" s="6">
        <v>58.5</v>
      </c>
      <c r="F62" s="6">
        <f t="shared" si="0"/>
        <v>175.5</v>
      </c>
    </row>
    <row r="63" spans="1:6" ht="12.75">
      <c r="A63" s="4" t="s">
        <v>136</v>
      </c>
      <c r="B63" s="5" t="s">
        <v>137</v>
      </c>
      <c r="C63" s="6">
        <v>3</v>
      </c>
      <c r="D63" s="7" t="s">
        <v>7</v>
      </c>
      <c r="E63" s="6">
        <v>56</v>
      </c>
      <c r="F63" s="6">
        <f t="shared" si="0"/>
        <v>168</v>
      </c>
    </row>
    <row r="64" spans="1:6" ht="12.75">
      <c r="A64" s="4" t="s">
        <v>138</v>
      </c>
      <c r="B64" s="5" t="s">
        <v>139</v>
      </c>
      <c r="C64" s="6">
        <v>10</v>
      </c>
      <c r="D64" s="7" t="s">
        <v>7</v>
      </c>
      <c r="E64" s="6">
        <v>95</v>
      </c>
      <c r="F64" s="6">
        <f t="shared" si="0"/>
        <v>950</v>
      </c>
    </row>
    <row r="65" spans="1:6" ht="12.75">
      <c r="A65" s="4" t="s">
        <v>140</v>
      </c>
      <c r="B65" s="5" t="s">
        <v>141</v>
      </c>
      <c r="C65" s="6">
        <v>5</v>
      </c>
      <c r="D65" s="7" t="s">
        <v>7</v>
      </c>
      <c r="E65" s="6">
        <v>51</v>
      </c>
      <c r="F65" s="6">
        <f t="shared" si="0"/>
        <v>255</v>
      </c>
    </row>
    <row r="66" spans="1:6" ht="12.75">
      <c r="A66" s="4" t="s">
        <v>142</v>
      </c>
      <c r="B66" s="5" t="s">
        <v>143</v>
      </c>
      <c r="C66" s="6">
        <v>23</v>
      </c>
      <c r="D66" s="7" t="s">
        <v>10</v>
      </c>
      <c r="E66" s="6">
        <v>22</v>
      </c>
      <c r="F66" s="6">
        <f t="shared" si="0"/>
        <v>506</v>
      </c>
    </row>
    <row r="67" spans="1:6" ht="12.75">
      <c r="A67" s="4" t="s">
        <v>144</v>
      </c>
      <c r="B67" s="5" t="s">
        <v>145</v>
      </c>
      <c r="C67" s="6">
        <v>12</v>
      </c>
      <c r="D67" s="7" t="s">
        <v>7</v>
      </c>
      <c r="E67" s="6">
        <v>7</v>
      </c>
      <c r="F67" s="6">
        <f aca="true" t="shared" si="1" ref="F67:F130">E67*C67</f>
        <v>84</v>
      </c>
    </row>
    <row r="68" spans="1:6" ht="12.75">
      <c r="A68" s="4" t="s">
        <v>146</v>
      </c>
      <c r="B68" s="5" t="s">
        <v>147</v>
      </c>
      <c r="C68" s="6">
        <v>1</v>
      </c>
      <c r="D68" s="7" t="s">
        <v>7</v>
      </c>
      <c r="E68" s="6">
        <v>16</v>
      </c>
      <c r="F68" s="6">
        <f t="shared" si="1"/>
        <v>16</v>
      </c>
    </row>
    <row r="69" spans="1:6" ht="12.75">
      <c r="A69" s="4" t="s">
        <v>148</v>
      </c>
      <c r="B69" s="5" t="s">
        <v>149</v>
      </c>
      <c r="C69" s="6">
        <v>4</v>
      </c>
      <c r="D69" s="7" t="s">
        <v>7</v>
      </c>
      <c r="E69" s="6">
        <v>8.5</v>
      </c>
      <c r="F69" s="6">
        <f t="shared" si="1"/>
        <v>34</v>
      </c>
    </row>
    <row r="70" spans="1:6" ht="12.75">
      <c r="A70" s="4" t="s">
        <v>150</v>
      </c>
      <c r="B70" s="5" t="s">
        <v>151</v>
      </c>
      <c r="C70" s="6">
        <v>12</v>
      </c>
      <c r="D70" s="7" t="s">
        <v>7</v>
      </c>
      <c r="E70" s="6">
        <v>9</v>
      </c>
      <c r="F70" s="6">
        <f t="shared" si="1"/>
        <v>108</v>
      </c>
    </row>
    <row r="71" spans="1:6" ht="12.75">
      <c r="A71" s="4" t="s">
        <v>152</v>
      </c>
      <c r="B71" s="5" t="s">
        <v>153</v>
      </c>
      <c r="C71" s="6">
        <v>9</v>
      </c>
      <c r="D71" s="7" t="s">
        <v>7</v>
      </c>
      <c r="E71" s="6">
        <v>9</v>
      </c>
      <c r="F71" s="6">
        <f t="shared" si="1"/>
        <v>81</v>
      </c>
    </row>
    <row r="72" spans="1:6" ht="12.75">
      <c r="A72" s="4" t="s">
        <v>154</v>
      </c>
      <c r="B72" s="5" t="s">
        <v>155</v>
      </c>
      <c r="C72" s="6">
        <v>1</v>
      </c>
      <c r="D72" s="7" t="s">
        <v>7</v>
      </c>
      <c r="E72" s="6">
        <v>22</v>
      </c>
      <c r="F72" s="6">
        <f t="shared" si="1"/>
        <v>22</v>
      </c>
    </row>
    <row r="73" spans="1:6" ht="12.75">
      <c r="A73" s="4" t="s">
        <v>156</v>
      </c>
      <c r="B73" s="5" t="s">
        <v>157</v>
      </c>
      <c r="C73" s="6">
        <v>2</v>
      </c>
      <c r="D73" s="7" t="s">
        <v>7</v>
      </c>
      <c r="E73" s="6">
        <v>22.5</v>
      </c>
      <c r="F73" s="6">
        <f t="shared" si="1"/>
        <v>45</v>
      </c>
    </row>
    <row r="74" spans="5:6" ht="12.75">
      <c r="E74" s="9" t="s">
        <v>158</v>
      </c>
      <c r="F74" s="10">
        <f>SUM(F2:F73)</f>
        <v>21961.52</v>
      </c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  <row r="141" ht="12.75">
      <c r="F141" s="6"/>
    </row>
    <row r="142" ht="12.75">
      <c r="F142" s="6"/>
    </row>
    <row r="143" ht="12.75">
      <c r="F143" s="6"/>
    </row>
    <row r="144" ht="12.75">
      <c r="F144" s="6"/>
    </row>
    <row r="145" ht="12.75">
      <c r="F145" s="6"/>
    </row>
    <row r="146" ht="12.75"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Ser. Controle Intern</cp:lastModifiedBy>
  <dcterms:modified xsi:type="dcterms:W3CDTF">2020-07-30T12:10:50Z</dcterms:modified>
  <cp:category/>
  <cp:version/>
  <cp:contentType/>
  <cp:contentStatus/>
</cp:coreProperties>
</file>